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checkCompatibility="1" autoCompressPictures="0"/>
  <bookViews>
    <workbookView xWindow="320" yWindow="600" windowWidth="50140" windowHeight="25720" tabRatio="500" activeTab="2"/>
  </bookViews>
  <sheets>
    <sheet name="School" sheetId="1" r:id="rId1"/>
    <sheet name="School Charts" sheetId="4" r:id="rId2"/>
    <sheet name="Students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H10" i="1"/>
  <c r="H9" i="1"/>
  <c r="H8" i="1"/>
  <c r="H7" i="1"/>
  <c r="H6" i="1"/>
  <c r="G10" i="1"/>
  <c r="G9" i="1"/>
  <c r="G8" i="1"/>
  <c r="G7" i="1"/>
  <c r="G6" i="1"/>
  <c r="F10" i="1"/>
  <c r="F9" i="1"/>
  <c r="F8" i="1"/>
  <c r="F7" i="1"/>
  <c r="F6" i="1"/>
  <c r="E10" i="1"/>
  <c r="E8" i="1"/>
  <c r="E7" i="1"/>
  <c r="E6" i="1"/>
  <c r="B70" i="1"/>
  <c r="B56" i="1"/>
  <c r="B42" i="1"/>
  <c r="B29" i="1"/>
  <c r="B16" i="1"/>
</calcChain>
</file>

<file path=xl/sharedStrings.xml><?xml version="1.0" encoding="utf-8"?>
<sst xmlns="http://schemas.openxmlformats.org/spreadsheetml/2006/main" count="108" uniqueCount="62">
  <si>
    <t>Average GPA on incoming freshman:</t>
  </si>
  <si>
    <t>Average ACT of incoming freshman</t>
  </si>
  <si>
    <t xml:space="preserve">Acceptance Rate: </t>
  </si>
  <si>
    <t>http://admissions.byu.edu/</t>
  </si>
  <si>
    <t>Male students:</t>
  </si>
  <si>
    <t>Female students:</t>
  </si>
  <si>
    <t>Brigham Young University</t>
  </si>
  <si>
    <t>Tution cost per year (2012-2013 for full-time LDS student)</t>
  </si>
  <si>
    <t>Total tiution cost for 4-year degree (at current rate)</t>
  </si>
  <si>
    <t>At-a-Glance Information</t>
  </si>
  <si>
    <t>Analysis</t>
  </si>
  <si>
    <t>School Info</t>
  </si>
  <si>
    <t>Harvard</t>
  </si>
  <si>
    <t>Boise State University</t>
  </si>
  <si>
    <t>Plug your school information into the charts below. Copy your school chart to your school template in the place provided</t>
  </si>
  <si>
    <t>http://www.admissions.college.harvard.edu/apply/statistics.html</t>
  </si>
  <si>
    <t>http://www.admissionsconsultants.com/college/harvard.asp</t>
  </si>
  <si>
    <t>http://saas.byu.edu/tools/b4byu/sites/b4/?new-freshman/entrance-averages/</t>
  </si>
  <si>
    <t>Student Undergrad Population:</t>
  </si>
  <si>
    <t>http://admissions.boisestate.edu/freshman/#standards</t>
  </si>
  <si>
    <t>http://news.boisestate.edu/wp-content/blogs.dir/1/files/2011/10/Facts_Figures_2011-12.pdf</t>
  </si>
  <si>
    <t>Tution cost per year (2011 resident)</t>
  </si>
  <si>
    <t>http://admissions.boisestate.edu/index/indexCurrent.shtml</t>
  </si>
  <si>
    <t>http://colleges.usnews.rankingsandreviews.com/best-colleges/boise-state-university-1616</t>
  </si>
  <si>
    <t>http://harvardtuition.net/and-fees.html</t>
  </si>
  <si>
    <t>unreported</t>
  </si>
  <si>
    <t>Penn State</t>
  </si>
  <si>
    <t>http://admissions.psu.edu/facts/studentbody/index.cfm</t>
  </si>
  <si>
    <t>http://tuition.psu.edu/tuitiondynamic/rates.aspx?location=up</t>
  </si>
  <si>
    <t>http://collegesearch.collegeboard.com/search/CollegeDetail.jsp?collegeId=4136</t>
  </si>
  <si>
    <t>Oklahoma State University</t>
  </si>
  <si>
    <t>https://admissions.okstate.edu/admission-requirements#freshmen</t>
  </si>
  <si>
    <t>http://vpaf.okstate.edu/IRIM/StudentProfile/2011/PDF/2011PSB.pdf</t>
  </si>
  <si>
    <t>http://colleges.usnews.rankingsandreviews.com/best-colleges/oklahoma-state-3170</t>
  </si>
  <si>
    <t>Websites:</t>
  </si>
  <si>
    <t>BYU</t>
  </si>
  <si>
    <t>OSU</t>
  </si>
  <si>
    <t>BSU</t>
  </si>
  <si>
    <t>Avg. GPA</t>
  </si>
  <si>
    <t>Avg. ACT</t>
  </si>
  <si>
    <t>Acceptance Rate</t>
  </si>
  <si>
    <t>Tuition Cost (yr)</t>
  </si>
  <si>
    <t>Undergrad Enrollment</t>
  </si>
  <si>
    <t>School</t>
  </si>
  <si>
    <t>School Comparison Charts</t>
  </si>
  <si>
    <t>Our acceptance rates</t>
  </si>
  <si>
    <t>http://yfacts.byu.edu/viewarticle.aspx?id=143</t>
  </si>
  <si>
    <t>Student Admission Comparison</t>
  </si>
  <si>
    <t>Name</t>
  </si>
  <si>
    <t>Andy</t>
  </si>
  <si>
    <t>John</t>
  </si>
  <si>
    <t>Casey</t>
  </si>
  <si>
    <t>Devi</t>
  </si>
  <si>
    <t>Sadie</t>
  </si>
  <si>
    <t>Ravi</t>
  </si>
  <si>
    <t>Adam</t>
  </si>
  <si>
    <t>Sydney</t>
  </si>
  <si>
    <t>Alex</t>
  </si>
  <si>
    <t>Danielle</t>
  </si>
  <si>
    <t>2 not admitted</t>
  </si>
  <si>
    <t>1 admitted</t>
  </si>
  <si>
    <t>Key: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</si>
</sst>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36"/>
      <color theme="1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4"/>
      <color theme="10"/>
      <name val="Calibri"/>
      <scheme val="minor"/>
    </font>
    <font>
      <sz val="14"/>
      <color theme="5"/>
      <name val="Calibri"/>
      <scheme val="minor"/>
    </font>
    <font>
      <b/>
      <sz val="24"/>
      <color theme="1"/>
      <name val="Arial Black"/>
    </font>
    <font>
      <sz val="12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Arial Black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7" fillId="0" borderId="4" xfId="3" applyFont="1" applyBorder="1" applyAlignment="1">
      <alignment horizontal="right"/>
    </xf>
    <xf numFmtId="0" fontId="6" fillId="0" borderId="4" xfId="0" applyFont="1" applyBorder="1"/>
    <xf numFmtId="6" fontId="6" fillId="0" borderId="4" xfId="0" applyNumberFormat="1" applyFont="1" applyBorder="1"/>
    <xf numFmtId="0" fontId="6" fillId="0" borderId="5" xfId="0" applyFont="1" applyBorder="1"/>
    <xf numFmtId="6" fontId="6" fillId="0" borderId="6" xfId="0" applyNumberFormat="1" applyFont="1" applyBorder="1"/>
    <xf numFmtId="164" fontId="0" fillId="0" borderId="0" xfId="0" applyNumberFormat="1"/>
    <xf numFmtId="0" fontId="8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/>
    <xf numFmtId="164" fontId="6" fillId="0" borderId="4" xfId="0" applyNumberFormat="1" applyFont="1" applyBorder="1"/>
    <xf numFmtId="3" fontId="0" fillId="0" borderId="0" xfId="0" applyNumberFormat="1"/>
    <xf numFmtId="0" fontId="9" fillId="0" borderId="0" xfId="0" applyFont="1"/>
    <xf numFmtId="0" fontId="0" fillId="0" borderId="0" xfId="0" applyAlignment="1">
      <alignment horizontal="right"/>
    </xf>
    <xf numFmtId="6" fontId="10" fillId="0" borderId="0" xfId="0" applyNumberFormat="1" applyFont="1"/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2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 hidden="1"/>
    <cellStyle name="Hyperlink" xfId="3" builtinId="8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5" tint="-0.249977111117893"/>
        <name val="Calibri"/>
        <scheme val="minor"/>
      </font>
      <numFmt numFmtId="10" formatCode="&quot;$&quot;#,##0_);[Red]\(&quot;$&quot;#,##0\)"/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School!$E$5</c:f>
              <c:strCache>
                <c:ptCount val="1"/>
                <c:pt idx="0">
                  <c:v>Avg. GPA</c:v>
                </c:pt>
              </c:strCache>
            </c:strRef>
          </c:tx>
          <c:invertIfNegative val="0"/>
          <c:cat>
            <c:strRef>
              <c:f>School!$D$6:$D$10</c:f>
              <c:strCache>
                <c:ptCount val="5"/>
                <c:pt idx="0">
                  <c:v>BYU</c:v>
                </c:pt>
                <c:pt idx="1">
                  <c:v>OSU</c:v>
                </c:pt>
                <c:pt idx="2">
                  <c:v>Penn State</c:v>
                </c:pt>
                <c:pt idx="3">
                  <c:v>Harvard</c:v>
                </c:pt>
                <c:pt idx="4">
                  <c:v>BSU</c:v>
                </c:pt>
              </c:strCache>
            </c:strRef>
          </c:cat>
          <c:val>
            <c:numRef>
              <c:f>School!$E$6:$E$10</c:f>
              <c:numCache>
                <c:formatCode>0.0</c:formatCode>
                <c:ptCount val="5"/>
                <c:pt idx="0" formatCode="General">
                  <c:v>3.8</c:v>
                </c:pt>
                <c:pt idx="1">
                  <c:v>3.0</c:v>
                </c:pt>
                <c:pt idx="2" formatCode="General">
                  <c:v>3.75</c:v>
                </c:pt>
                <c:pt idx="3" formatCode="General">
                  <c:v>0.0</c:v>
                </c:pt>
                <c:pt idx="4" formatCode="General">
                  <c:v>3.41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6233528"/>
        <c:axId val="696232408"/>
        <c:axId val="0"/>
      </c:bar3DChart>
      <c:catAx>
        <c:axId val="696233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696232408"/>
        <c:crosses val="autoZero"/>
        <c:auto val="1"/>
        <c:lblAlgn val="ctr"/>
        <c:lblOffset val="100"/>
        <c:noMultiLvlLbl val="0"/>
      </c:catAx>
      <c:valAx>
        <c:axId val="696232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96233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School!$F$5</c:f>
              <c:strCache>
                <c:ptCount val="1"/>
                <c:pt idx="0">
                  <c:v>Avg. ACT</c:v>
                </c:pt>
              </c:strCache>
            </c:strRef>
          </c:tx>
          <c:invertIfNegative val="0"/>
          <c:cat>
            <c:strRef>
              <c:f>School!$D$6:$D$10</c:f>
              <c:strCache>
                <c:ptCount val="5"/>
                <c:pt idx="0">
                  <c:v>BYU</c:v>
                </c:pt>
                <c:pt idx="1">
                  <c:v>OSU</c:v>
                </c:pt>
                <c:pt idx="2">
                  <c:v>Penn State</c:v>
                </c:pt>
                <c:pt idx="3">
                  <c:v>Harvard</c:v>
                </c:pt>
                <c:pt idx="4">
                  <c:v>BSU</c:v>
                </c:pt>
              </c:strCache>
            </c:strRef>
          </c:cat>
          <c:val>
            <c:numRef>
              <c:f>School!$F$6:$F$10</c:f>
              <c:numCache>
                <c:formatCode>General</c:formatCode>
                <c:ptCount val="5"/>
                <c:pt idx="0">
                  <c:v>28.13</c:v>
                </c:pt>
                <c:pt idx="1">
                  <c:v>24.0</c:v>
                </c:pt>
                <c:pt idx="2">
                  <c:v>28.0</c:v>
                </c:pt>
                <c:pt idx="3">
                  <c:v>33.0</c:v>
                </c:pt>
                <c:pt idx="4">
                  <c:v>22.72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5332152"/>
        <c:axId val="695329160"/>
        <c:axId val="0"/>
      </c:bar3DChart>
      <c:catAx>
        <c:axId val="695332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5329160"/>
        <c:crosses val="autoZero"/>
        <c:auto val="1"/>
        <c:lblAlgn val="ctr"/>
        <c:lblOffset val="100"/>
        <c:noMultiLvlLbl val="0"/>
      </c:catAx>
      <c:valAx>
        <c:axId val="695329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95332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School!$G$5</c:f>
              <c:strCache>
                <c:ptCount val="1"/>
                <c:pt idx="0">
                  <c:v>Undergrad Enrollment</c:v>
                </c:pt>
              </c:strCache>
            </c:strRef>
          </c:tx>
          <c:invertIfNegative val="0"/>
          <c:cat>
            <c:strRef>
              <c:f>School!$D$6:$D$10</c:f>
              <c:strCache>
                <c:ptCount val="5"/>
                <c:pt idx="0">
                  <c:v>BYU</c:v>
                </c:pt>
                <c:pt idx="1">
                  <c:v>OSU</c:v>
                </c:pt>
                <c:pt idx="2">
                  <c:v>Penn State</c:v>
                </c:pt>
                <c:pt idx="3">
                  <c:v>Harvard</c:v>
                </c:pt>
                <c:pt idx="4">
                  <c:v>BSU</c:v>
                </c:pt>
              </c:strCache>
            </c:strRef>
          </c:cat>
          <c:val>
            <c:numRef>
              <c:f>School!$G$6:$G$10</c:f>
              <c:numCache>
                <c:formatCode>General</c:formatCode>
                <c:ptCount val="5"/>
                <c:pt idx="0">
                  <c:v>28884.0</c:v>
                </c:pt>
                <c:pt idx="1">
                  <c:v>19009.0</c:v>
                </c:pt>
                <c:pt idx="2" formatCode="#,##0">
                  <c:v>38594.0</c:v>
                </c:pt>
                <c:pt idx="3">
                  <c:v>6700.0</c:v>
                </c:pt>
                <c:pt idx="4">
                  <c:v>17368.0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5294760"/>
        <c:axId val="695291768"/>
        <c:axId val="0"/>
      </c:bar3DChart>
      <c:catAx>
        <c:axId val="695294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95291768"/>
        <c:crosses val="autoZero"/>
        <c:auto val="1"/>
        <c:lblAlgn val="ctr"/>
        <c:lblOffset val="100"/>
        <c:noMultiLvlLbl val="0"/>
      </c:catAx>
      <c:valAx>
        <c:axId val="695291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95294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School!$H$5</c:f>
              <c:strCache>
                <c:ptCount val="1"/>
                <c:pt idx="0">
                  <c:v>Acceptance Rate</c:v>
                </c:pt>
              </c:strCache>
            </c:strRef>
          </c:tx>
          <c:invertIfNegative val="0"/>
          <c:cat>
            <c:strRef>
              <c:f>School!$D$6:$D$10</c:f>
              <c:strCache>
                <c:ptCount val="5"/>
                <c:pt idx="0">
                  <c:v>BYU</c:v>
                </c:pt>
                <c:pt idx="1">
                  <c:v>OSU</c:v>
                </c:pt>
                <c:pt idx="2">
                  <c:v>Penn State</c:v>
                </c:pt>
                <c:pt idx="3">
                  <c:v>Harvard</c:v>
                </c:pt>
                <c:pt idx="4">
                  <c:v>BSU</c:v>
                </c:pt>
              </c:strCache>
            </c:strRef>
          </c:cat>
          <c:val>
            <c:numRef>
              <c:f>School!$H$6:$H$10</c:f>
              <c:numCache>
                <c:formatCode>General</c:formatCode>
                <c:ptCount val="5"/>
                <c:pt idx="0">
                  <c:v>63.8</c:v>
                </c:pt>
                <c:pt idx="1">
                  <c:v>81.4</c:v>
                </c:pt>
                <c:pt idx="2">
                  <c:v>12.25</c:v>
                </c:pt>
                <c:pt idx="3">
                  <c:v>6.27</c:v>
                </c:pt>
                <c:pt idx="4">
                  <c:v>64.5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5263160"/>
        <c:axId val="695260168"/>
        <c:axId val="0"/>
      </c:bar3DChart>
      <c:catAx>
        <c:axId val="695263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95260168"/>
        <c:crosses val="autoZero"/>
        <c:auto val="1"/>
        <c:lblAlgn val="ctr"/>
        <c:lblOffset val="100"/>
        <c:noMultiLvlLbl val="0"/>
      </c:catAx>
      <c:valAx>
        <c:axId val="695260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5263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School!$I$5</c:f>
              <c:strCache>
                <c:ptCount val="1"/>
                <c:pt idx="0">
                  <c:v>Tuition Cost (yr)</c:v>
                </c:pt>
              </c:strCache>
            </c:strRef>
          </c:tx>
          <c:invertIfNegative val="0"/>
          <c:cat>
            <c:strRef>
              <c:f>School!$D$6:$D$10</c:f>
              <c:strCache>
                <c:ptCount val="5"/>
                <c:pt idx="0">
                  <c:v>BYU</c:v>
                </c:pt>
                <c:pt idx="1">
                  <c:v>OSU</c:v>
                </c:pt>
                <c:pt idx="2">
                  <c:v>Penn State</c:v>
                </c:pt>
                <c:pt idx="3">
                  <c:v>Harvard</c:v>
                </c:pt>
                <c:pt idx="4">
                  <c:v>BSU</c:v>
                </c:pt>
              </c:strCache>
            </c:strRef>
          </c:cat>
          <c:val>
            <c:numRef>
              <c:f>School!$I$6:$I$10</c:f>
              <c:numCache>
                <c:formatCode>"$"#,##0_);[Red]\("$"#,##0\)</c:formatCode>
                <c:ptCount val="5"/>
                <c:pt idx="0">
                  <c:v>4560.0</c:v>
                </c:pt>
                <c:pt idx="1">
                  <c:v>7108.0</c:v>
                </c:pt>
                <c:pt idx="2">
                  <c:v>15124.0</c:v>
                </c:pt>
                <c:pt idx="3">
                  <c:v>36305.0</c:v>
                </c:pt>
                <c:pt idx="4">
                  <c:v>5566.0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5231448"/>
        <c:axId val="695228456"/>
        <c:axId val="0"/>
      </c:bar3DChart>
      <c:catAx>
        <c:axId val="695231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95228456"/>
        <c:crosses val="autoZero"/>
        <c:auto val="1"/>
        <c:lblAlgn val="ctr"/>
        <c:lblOffset val="100"/>
        <c:noMultiLvlLbl val="0"/>
      </c:catAx>
      <c:valAx>
        <c:axId val="695228456"/>
        <c:scaling>
          <c:orientation val="minMax"/>
        </c:scaling>
        <c:delete val="1"/>
        <c:axPos val="l"/>
        <c:numFmt formatCode="&quot;$&quot;#,##0_);[Red]\(&quot;$&quot;#,##0\)" sourceLinked="1"/>
        <c:majorTickMark val="none"/>
        <c:minorTickMark val="none"/>
        <c:tickLblPos val="nextTo"/>
        <c:crossAx val="69523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Admissions by Student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Students!$B$3</c:f>
              <c:strCache>
                <c:ptCount val="1"/>
                <c:pt idx="0">
                  <c:v>BYU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Students!$A$4:$A$13</c:f>
              <c:strCache>
                <c:ptCount val="10"/>
                <c:pt idx="0">
                  <c:v>Andy</c:v>
                </c:pt>
                <c:pt idx="1">
                  <c:v>John</c:v>
                </c:pt>
                <c:pt idx="2">
                  <c:v>Casey</c:v>
                </c:pt>
                <c:pt idx="3">
                  <c:v>Devi</c:v>
                </c:pt>
                <c:pt idx="4">
                  <c:v>Sadie</c:v>
                </c:pt>
                <c:pt idx="5">
                  <c:v>Ravi</c:v>
                </c:pt>
                <c:pt idx="6">
                  <c:v>Adam</c:v>
                </c:pt>
                <c:pt idx="7">
                  <c:v>Sydney</c:v>
                </c:pt>
                <c:pt idx="8">
                  <c:v>Alex</c:v>
                </c:pt>
                <c:pt idx="9">
                  <c:v>Danielle</c:v>
                </c:pt>
              </c:strCache>
            </c:strRef>
          </c:cat>
          <c:val>
            <c:numRef>
              <c:f>Students!$B$4:$B$13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Students!$C$3</c:f>
              <c:strCache>
                <c:ptCount val="1"/>
                <c:pt idx="0">
                  <c:v>OSU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Students!$A$4:$A$13</c:f>
              <c:strCache>
                <c:ptCount val="10"/>
                <c:pt idx="0">
                  <c:v>Andy</c:v>
                </c:pt>
                <c:pt idx="1">
                  <c:v>John</c:v>
                </c:pt>
                <c:pt idx="2">
                  <c:v>Casey</c:v>
                </c:pt>
                <c:pt idx="3">
                  <c:v>Devi</c:v>
                </c:pt>
                <c:pt idx="4">
                  <c:v>Sadie</c:v>
                </c:pt>
                <c:pt idx="5">
                  <c:v>Ravi</c:v>
                </c:pt>
                <c:pt idx="6">
                  <c:v>Adam</c:v>
                </c:pt>
                <c:pt idx="7">
                  <c:v>Sydney</c:v>
                </c:pt>
                <c:pt idx="8">
                  <c:v>Alex</c:v>
                </c:pt>
                <c:pt idx="9">
                  <c:v>Danielle</c:v>
                </c:pt>
              </c:strCache>
            </c:strRef>
          </c:cat>
          <c:val>
            <c:numRef>
              <c:f>Students!$C$4:$C$13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Students!$D$3</c:f>
              <c:strCache>
                <c:ptCount val="1"/>
                <c:pt idx="0">
                  <c:v>Penn State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Students!$A$4:$A$13</c:f>
              <c:strCache>
                <c:ptCount val="10"/>
                <c:pt idx="0">
                  <c:v>Andy</c:v>
                </c:pt>
                <c:pt idx="1">
                  <c:v>John</c:v>
                </c:pt>
                <c:pt idx="2">
                  <c:v>Casey</c:v>
                </c:pt>
                <c:pt idx="3">
                  <c:v>Devi</c:v>
                </c:pt>
                <c:pt idx="4">
                  <c:v>Sadie</c:v>
                </c:pt>
                <c:pt idx="5">
                  <c:v>Ravi</c:v>
                </c:pt>
                <c:pt idx="6">
                  <c:v>Adam</c:v>
                </c:pt>
                <c:pt idx="7">
                  <c:v>Sydney</c:v>
                </c:pt>
                <c:pt idx="8">
                  <c:v>Alex</c:v>
                </c:pt>
                <c:pt idx="9">
                  <c:v>Danielle</c:v>
                </c:pt>
              </c:strCache>
            </c:strRef>
          </c:cat>
          <c:val>
            <c:numRef>
              <c:f>Students!$D$4:$D$13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</c:numCache>
            </c:numRef>
          </c:val>
        </c:ser>
        <c:ser>
          <c:idx val="3"/>
          <c:order val="3"/>
          <c:tx>
            <c:strRef>
              <c:f>Students!$E$3</c:f>
              <c:strCache>
                <c:ptCount val="1"/>
                <c:pt idx="0">
                  <c:v>Harvard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Students!$A$4:$A$13</c:f>
              <c:strCache>
                <c:ptCount val="10"/>
                <c:pt idx="0">
                  <c:v>Andy</c:v>
                </c:pt>
                <c:pt idx="1">
                  <c:v>John</c:v>
                </c:pt>
                <c:pt idx="2">
                  <c:v>Casey</c:v>
                </c:pt>
                <c:pt idx="3">
                  <c:v>Devi</c:v>
                </c:pt>
                <c:pt idx="4">
                  <c:v>Sadie</c:v>
                </c:pt>
                <c:pt idx="5">
                  <c:v>Ravi</c:v>
                </c:pt>
                <c:pt idx="6">
                  <c:v>Adam</c:v>
                </c:pt>
                <c:pt idx="7">
                  <c:v>Sydney</c:v>
                </c:pt>
                <c:pt idx="8">
                  <c:v>Alex</c:v>
                </c:pt>
                <c:pt idx="9">
                  <c:v>Danielle</c:v>
                </c:pt>
              </c:strCache>
            </c:strRef>
          </c:cat>
          <c:val>
            <c:numRef>
              <c:f>Students!$E$4:$E$13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</c:numCache>
            </c:numRef>
          </c:val>
        </c:ser>
        <c:ser>
          <c:idx val="4"/>
          <c:order val="4"/>
          <c:tx>
            <c:strRef>
              <c:f>Students!$F$3</c:f>
              <c:strCache>
                <c:ptCount val="1"/>
                <c:pt idx="0">
                  <c:v>BSU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Students!$A$4:$A$13</c:f>
              <c:strCache>
                <c:ptCount val="10"/>
                <c:pt idx="0">
                  <c:v>Andy</c:v>
                </c:pt>
                <c:pt idx="1">
                  <c:v>John</c:v>
                </c:pt>
                <c:pt idx="2">
                  <c:v>Casey</c:v>
                </c:pt>
                <c:pt idx="3">
                  <c:v>Devi</c:v>
                </c:pt>
                <c:pt idx="4">
                  <c:v>Sadie</c:v>
                </c:pt>
                <c:pt idx="5">
                  <c:v>Ravi</c:v>
                </c:pt>
                <c:pt idx="6">
                  <c:v>Adam</c:v>
                </c:pt>
                <c:pt idx="7">
                  <c:v>Sydney</c:v>
                </c:pt>
                <c:pt idx="8">
                  <c:v>Alex</c:v>
                </c:pt>
                <c:pt idx="9">
                  <c:v>Danielle</c:v>
                </c:pt>
              </c:strCache>
            </c:strRef>
          </c:cat>
          <c:val>
            <c:numRef>
              <c:f>Students!$F$4:$F$13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94227976"/>
        <c:axId val="863812296"/>
      </c:barChart>
      <c:catAx>
        <c:axId val="594227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3812296"/>
        <c:crosses val="autoZero"/>
        <c:auto val="1"/>
        <c:lblAlgn val="ctr"/>
        <c:lblOffset val="100"/>
        <c:noMultiLvlLbl val="0"/>
      </c:catAx>
      <c:valAx>
        <c:axId val="863812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94227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4</xdr:row>
      <xdr:rowOff>12700</xdr:rowOff>
    </xdr:from>
    <xdr:to>
      <xdr:col>6</xdr:col>
      <xdr:colOff>12700</xdr:colOff>
      <xdr:row>18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</xdr:colOff>
      <xdr:row>4</xdr:row>
      <xdr:rowOff>31750</xdr:rowOff>
    </xdr:from>
    <xdr:to>
      <xdr:col>12</xdr:col>
      <xdr:colOff>457200</xdr:colOff>
      <xdr:row>18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406400</xdr:colOff>
      <xdr:row>20</xdr:row>
      <xdr:rowOff>101600</xdr:rowOff>
    </xdr:from>
    <xdr:to>
      <xdr:col>6</xdr:col>
      <xdr:colOff>25400</xdr:colOff>
      <xdr:row>34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800100</xdr:colOff>
      <xdr:row>20</xdr:row>
      <xdr:rowOff>127000</xdr:rowOff>
    </xdr:from>
    <xdr:to>
      <xdr:col>12</xdr:col>
      <xdr:colOff>419100</xdr:colOff>
      <xdr:row>35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393700</xdr:colOff>
      <xdr:row>36</xdr:row>
      <xdr:rowOff>152400</xdr:rowOff>
    </xdr:from>
    <xdr:to>
      <xdr:col>6</xdr:col>
      <xdr:colOff>12700</xdr:colOff>
      <xdr:row>51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139700</xdr:rowOff>
    </xdr:from>
    <xdr:to>
      <xdr:col>8</xdr:col>
      <xdr:colOff>673100</xdr:colOff>
      <xdr:row>43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5:B16" totalsRowShown="0" headerRowDxfId="36" dataDxfId="34" headerRowBorderDxfId="35" tableBorderDxfId="33" totalsRowBorderDxfId="32">
  <autoFilter ref="A5:B16"/>
  <tableColumns count="2">
    <tableColumn id="1" name="Brigham Young University" dataDxfId="31"/>
    <tableColumn id="2" name="At-a-Glance Information" data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28" displayName="Table28" ref="A18:B29" totalsRowShown="0" headerRowDxfId="29" dataDxfId="27" headerRowBorderDxfId="28" tableBorderDxfId="26" totalsRowBorderDxfId="25">
  <autoFilter ref="A18:B29"/>
  <tableColumns count="2">
    <tableColumn id="1" name="Oklahoma State University" dataDxfId="24"/>
    <tableColumn id="2" name="At-a-Glance Information" dataDxfId="2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29" displayName="Table29" ref="A31:B42" totalsRowShown="0" headerRowDxfId="22" dataDxfId="20" headerRowBorderDxfId="21" tableBorderDxfId="19" totalsRowBorderDxfId="18">
  <autoFilter ref="A31:B42"/>
  <tableColumns count="2">
    <tableColumn id="1" name="Penn State" dataDxfId="17"/>
    <tableColumn id="2" name="At-a-Glance Information" dataDxfId="1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Table210" displayName="Table210" ref="A44:B56" totalsRowShown="0" headerRowDxfId="15" dataDxfId="13" headerRowBorderDxfId="14" tableBorderDxfId="12" totalsRowBorderDxfId="11">
  <autoFilter ref="A44:B56"/>
  <tableColumns count="2">
    <tableColumn id="1" name="Harvard" dataDxfId="10"/>
    <tableColumn id="2" name="At-a-Glance Information" dataDxfId="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0" name="Table211" displayName="Table211" ref="A58:B70" totalsRowShown="0" headerRowDxfId="8" dataDxfId="6" headerRowBorderDxfId="7" tableBorderDxfId="5" totalsRowBorderDxfId="4">
  <autoFilter ref="A58:B70"/>
  <tableColumns count="2">
    <tableColumn id="1" name="Boise State University" dataDxfId="3"/>
    <tableColumn id="2" name="At-a-Glance Information" dataDxfId="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D5:J10" totalsRowShown="0">
  <autoFilter ref="D5:J10"/>
  <tableColumns count="7">
    <tableColumn id="1" name="School"/>
    <tableColumn id="2" name="Avg. GPA"/>
    <tableColumn id="3" name="Avg. ACT"/>
    <tableColumn id="4" name="Undergrad Enrollment"/>
    <tableColumn id="5" name="Acceptance Rate"/>
    <tableColumn id="6" name="Tuition Cost (yr)" dataDxfId="1"/>
    <tableColumn id="7" name="Our acceptance rates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3:F13" totalsRowShown="0">
  <autoFilter ref="A3:F13"/>
  <tableColumns count="6">
    <tableColumn id="1" name="Name" dataDxfId="0"/>
    <tableColumn id="2" name="BYU"/>
    <tableColumn id="3" name="OSU"/>
    <tableColumn id="4" name="Penn State"/>
    <tableColumn id="5" name="Harvard"/>
    <tableColumn id="6" name="BS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1" Type="http://schemas.openxmlformats.org/officeDocument/2006/relationships/hyperlink" Target="http://admissions.byu.edu/" TargetMode="Externa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23" workbookViewId="0">
      <selection activeCell="B64" sqref="B64:B65"/>
    </sheetView>
  </sheetViews>
  <sheetFormatPr baseColWidth="10" defaultRowHeight="15" x14ac:dyDescent="0"/>
  <cols>
    <col min="1" max="1" width="55.6640625" customWidth="1"/>
    <col min="2" max="2" width="89.6640625" customWidth="1"/>
    <col min="4" max="4" width="13.5" customWidth="1"/>
    <col min="5" max="5" width="15.5" customWidth="1"/>
    <col min="6" max="6" width="13.83203125" customWidth="1"/>
    <col min="7" max="7" width="27.33203125" customWidth="1"/>
    <col min="8" max="8" width="20.6640625" customWidth="1"/>
    <col min="9" max="9" width="18.6640625" customWidth="1"/>
    <col min="10" max="10" width="22" customWidth="1"/>
    <col min="13" max="13" width="11" customWidth="1"/>
  </cols>
  <sheetData>
    <row r="1" spans="1:10" ht="52">
      <c r="A1" s="1" t="s">
        <v>11</v>
      </c>
    </row>
    <row r="2" spans="1:10" ht="54">
      <c r="A2" s="11" t="s">
        <v>14</v>
      </c>
      <c r="D2" s="16" t="s">
        <v>10</v>
      </c>
    </row>
    <row r="5" spans="1:10" ht="30">
      <c r="A5" s="2" t="s">
        <v>6</v>
      </c>
      <c r="B5" s="3" t="s">
        <v>9</v>
      </c>
      <c r="D5" t="s">
        <v>43</v>
      </c>
      <c r="E5" t="s">
        <v>38</v>
      </c>
      <c r="F5" t="s">
        <v>39</v>
      </c>
      <c r="G5" t="s">
        <v>42</v>
      </c>
      <c r="H5" t="s">
        <v>40</v>
      </c>
      <c r="I5" t="s">
        <v>41</v>
      </c>
      <c r="J5" t="s">
        <v>45</v>
      </c>
    </row>
    <row r="6" spans="1:10" ht="18">
      <c r="A6" s="4" t="s">
        <v>34</v>
      </c>
      <c r="B6" s="5" t="s">
        <v>3</v>
      </c>
      <c r="D6" t="s">
        <v>35</v>
      </c>
      <c r="E6">
        <f>B10</f>
        <v>3.8</v>
      </c>
      <c r="F6">
        <f>B11</f>
        <v>28.13</v>
      </c>
      <c r="G6">
        <f>B9</f>
        <v>28884</v>
      </c>
      <c r="H6">
        <f>B12</f>
        <v>63.8</v>
      </c>
      <c r="I6" s="18">
        <f>B15</f>
        <v>4560</v>
      </c>
    </row>
    <row r="7" spans="1:10" ht="18">
      <c r="A7" s="4"/>
      <c r="B7" s="5" t="s">
        <v>17</v>
      </c>
      <c r="D7" t="s">
        <v>36</v>
      </c>
      <c r="E7" s="10">
        <f>B23</f>
        <v>3</v>
      </c>
      <c r="F7">
        <f>B24</f>
        <v>24</v>
      </c>
      <c r="G7">
        <f>B22</f>
        <v>19009</v>
      </c>
      <c r="H7">
        <f>B25</f>
        <v>81.400000000000006</v>
      </c>
      <c r="I7" s="18">
        <f>B28</f>
        <v>7108</v>
      </c>
    </row>
    <row r="8" spans="1:10" ht="18">
      <c r="A8" s="4"/>
      <c r="B8" s="5" t="s">
        <v>46</v>
      </c>
      <c r="D8" t="s">
        <v>26</v>
      </c>
      <c r="E8">
        <f>B36</f>
        <v>3.75</v>
      </c>
      <c r="F8">
        <f>B37</f>
        <v>28</v>
      </c>
      <c r="G8" s="15">
        <f>B35</f>
        <v>38594</v>
      </c>
      <c r="H8">
        <f>B38</f>
        <v>12.25</v>
      </c>
      <c r="I8" s="18">
        <f>B41</f>
        <v>15124</v>
      </c>
    </row>
    <row r="9" spans="1:10" ht="18">
      <c r="A9" s="4" t="s">
        <v>18</v>
      </c>
      <c r="B9" s="6">
        <v>28884</v>
      </c>
      <c r="D9" t="s">
        <v>12</v>
      </c>
      <c r="E9" s="17">
        <v>0</v>
      </c>
      <c r="F9">
        <f>B51</f>
        <v>33</v>
      </c>
      <c r="G9">
        <f>B49</f>
        <v>6700</v>
      </c>
      <c r="H9">
        <f>B52</f>
        <v>6.27</v>
      </c>
      <c r="I9" s="18">
        <f>B55</f>
        <v>36305</v>
      </c>
    </row>
    <row r="10" spans="1:10" ht="18">
      <c r="A10" s="4" t="s">
        <v>0</v>
      </c>
      <c r="B10" s="6">
        <v>3.8</v>
      </c>
      <c r="D10" t="s">
        <v>37</v>
      </c>
      <c r="E10">
        <f>B64</f>
        <v>3.41</v>
      </c>
      <c r="F10">
        <f>B65</f>
        <v>22.72</v>
      </c>
      <c r="G10">
        <f>B63</f>
        <v>17368</v>
      </c>
      <c r="H10">
        <f>B66</f>
        <v>64.5</v>
      </c>
      <c r="I10" s="18">
        <f>B69</f>
        <v>5566</v>
      </c>
    </row>
    <row r="11" spans="1:10" ht="18">
      <c r="A11" s="4" t="s">
        <v>1</v>
      </c>
      <c r="B11" s="6">
        <v>28.13</v>
      </c>
    </row>
    <row r="12" spans="1:10" ht="18">
      <c r="A12" s="4" t="s">
        <v>2</v>
      </c>
      <c r="B12" s="6">
        <v>63.8</v>
      </c>
    </row>
    <row r="13" spans="1:10" ht="18">
      <c r="A13" s="4" t="s">
        <v>4</v>
      </c>
      <c r="B13" s="6">
        <v>52</v>
      </c>
    </row>
    <row r="14" spans="1:10" ht="18">
      <c r="A14" s="4" t="s">
        <v>5</v>
      </c>
      <c r="B14" s="6">
        <v>48</v>
      </c>
    </row>
    <row r="15" spans="1:10" ht="18">
      <c r="A15" s="4" t="s">
        <v>7</v>
      </c>
      <c r="B15" s="7">
        <v>4560</v>
      </c>
    </row>
    <row r="16" spans="1:10" ht="18">
      <c r="A16" s="8" t="s">
        <v>8</v>
      </c>
      <c r="B16" s="9">
        <f>SUM(B15*4)</f>
        <v>18240</v>
      </c>
    </row>
    <row r="18" spans="1:2" ht="30">
      <c r="A18" s="2" t="s">
        <v>30</v>
      </c>
      <c r="B18" s="3" t="s">
        <v>9</v>
      </c>
    </row>
    <row r="19" spans="1:2" ht="18">
      <c r="A19" s="4" t="s">
        <v>34</v>
      </c>
      <c r="B19" s="5" t="s">
        <v>31</v>
      </c>
    </row>
    <row r="20" spans="1:2" ht="18">
      <c r="A20" s="4"/>
      <c r="B20" s="5" t="s">
        <v>32</v>
      </c>
    </row>
    <row r="21" spans="1:2" ht="18">
      <c r="A21" s="4"/>
      <c r="B21" s="5" t="s">
        <v>33</v>
      </c>
    </row>
    <row r="22" spans="1:2" ht="18">
      <c r="A22" s="4" t="s">
        <v>18</v>
      </c>
      <c r="B22" s="6">
        <v>19009</v>
      </c>
    </row>
    <row r="23" spans="1:2" ht="18">
      <c r="A23" s="4" t="s">
        <v>0</v>
      </c>
      <c r="B23" s="14">
        <v>3</v>
      </c>
    </row>
    <row r="24" spans="1:2" ht="18">
      <c r="A24" s="4" t="s">
        <v>1</v>
      </c>
      <c r="B24" s="6">
        <v>24</v>
      </c>
    </row>
    <row r="25" spans="1:2" ht="18">
      <c r="A25" s="4" t="s">
        <v>2</v>
      </c>
      <c r="B25" s="6">
        <v>81.400000000000006</v>
      </c>
    </row>
    <row r="26" spans="1:2" ht="18">
      <c r="A26" s="4" t="s">
        <v>4</v>
      </c>
      <c r="B26" s="6">
        <v>51</v>
      </c>
    </row>
    <row r="27" spans="1:2" ht="18">
      <c r="A27" s="4" t="s">
        <v>5</v>
      </c>
      <c r="B27" s="6">
        <v>49</v>
      </c>
    </row>
    <row r="28" spans="1:2" ht="18">
      <c r="A28" s="4" t="s">
        <v>7</v>
      </c>
      <c r="B28" s="7">
        <v>7108</v>
      </c>
    </row>
    <row r="29" spans="1:2" ht="18">
      <c r="A29" s="8" t="s">
        <v>8</v>
      </c>
      <c r="B29" s="9">
        <f>SUM(B28*4)</f>
        <v>28432</v>
      </c>
    </row>
    <row r="31" spans="1:2" ht="30">
      <c r="A31" s="2" t="s">
        <v>26</v>
      </c>
      <c r="B31" s="3" t="s">
        <v>9</v>
      </c>
    </row>
    <row r="32" spans="1:2" ht="18">
      <c r="A32" s="4" t="s">
        <v>34</v>
      </c>
      <c r="B32" s="5" t="s">
        <v>27</v>
      </c>
    </row>
    <row r="33" spans="1:2" ht="18">
      <c r="A33" s="4"/>
      <c r="B33" s="5" t="s">
        <v>28</v>
      </c>
    </row>
    <row r="34" spans="1:2" ht="18">
      <c r="A34" s="4"/>
      <c r="B34" s="5" t="s">
        <v>29</v>
      </c>
    </row>
    <row r="35" spans="1:2" ht="18">
      <c r="A35" s="4" t="s">
        <v>18</v>
      </c>
      <c r="B35" s="13">
        <v>38594</v>
      </c>
    </row>
    <row r="36" spans="1:2" ht="18">
      <c r="A36" s="4" t="s">
        <v>0</v>
      </c>
      <c r="B36" s="6">
        <v>3.75</v>
      </c>
    </row>
    <row r="37" spans="1:2" ht="18">
      <c r="A37" s="4" t="s">
        <v>1</v>
      </c>
      <c r="B37" s="6">
        <v>28</v>
      </c>
    </row>
    <row r="38" spans="1:2" ht="18">
      <c r="A38" s="4" t="s">
        <v>2</v>
      </c>
      <c r="B38" s="6">
        <v>12.25</v>
      </c>
    </row>
    <row r="39" spans="1:2" ht="18">
      <c r="A39" s="4" t="s">
        <v>4</v>
      </c>
      <c r="B39" s="6">
        <v>54</v>
      </c>
    </row>
    <row r="40" spans="1:2" ht="18">
      <c r="A40" s="4" t="s">
        <v>5</v>
      </c>
      <c r="B40" s="6">
        <v>46</v>
      </c>
    </row>
    <row r="41" spans="1:2" ht="18">
      <c r="A41" s="4" t="s">
        <v>7</v>
      </c>
      <c r="B41" s="7">
        <v>15124</v>
      </c>
    </row>
    <row r="42" spans="1:2" ht="18">
      <c r="A42" s="8" t="s">
        <v>8</v>
      </c>
      <c r="B42" s="9">
        <f>SUM(B41*4)</f>
        <v>60496</v>
      </c>
    </row>
    <row r="44" spans="1:2" ht="30">
      <c r="A44" s="2" t="s">
        <v>12</v>
      </c>
      <c r="B44" s="3" t="s">
        <v>9</v>
      </c>
    </row>
    <row r="45" spans="1:2" ht="18">
      <c r="A45" s="4" t="s">
        <v>34</v>
      </c>
      <c r="B45" s="5"/>
    </row>
    <row r="46" spans="1:2" ht="18">
      <c r="A46" s="4"/>
      <c r="B46" s="5" t="s">
        <v>15</v>
      </c>
    </row>
    <row r="47" spans="1:2" ht="18">
      <c r="A47" s="4"/>
      <c r="B47" s="5" t="s">
        <v>16</v>
      </c>
    </row>
    <row r="48" spans="1:2" ht="18">
      <c r="A48" s="4"/>
      <c r="B48" s="5" t="s">
        <v>24</v>
      </c>
    </row>
    <row r="49" spans="1:2" ht="18">
      <c r="A49" s="4" t="s">
        <v>18</v>
      </c>
      <c r="B49" s="6">
        <v>6700</v>
      </c>
    </row>
    <row r="50" spans="1:2" ht="18">
      <c r="A50" s="4" t="s">
        <v>0</v>
      </c>
      <c r="B50" s="12" t="s">
        <v>25</v>
      </c>
    </row>
    <row r="51" spans="1:2" ht="18">
      <c r="A51" s="4" t="s">
        <v>1</v>
      </c>
      <c r="B51" s="6">
        <v>33</v>
      </c>
    </row>
    <row r="52" spans="1:2" ht="18">
      <c r="A52" s="4" t="s">
        <v>2</v>
      </c>
      <c r="B52" s="6">
        <v>6.27</v>
      </c>
    </row>
    <row r="53" spans="1:2" ht="18">
      <c r="A53" s="4" t="s">
        <v>4</v>
      </c>
      <c r="B53" s="6">
        <v>50</v>
      </c>
    </row>
    <row r="54" spans="1:2" ht="18">
      <c r="A54" s="4" t="s">
        <v>5</v>
      </c>
      <c r="B54" s="6">
        <v>50</v>
      </c>
    </row>
    <row r="55" spans="1:2" ht="18">
      <c r="A55" s="4" t="s">
        <v>21</v>
      </c>
      <c r="B55" s="7">
        <v>36305</v>
      </c>
    </row>
    <row r="56" spans="1:2" ht="18">
      <c r="A56" s="8" t="s">
        <v>8</v>
      </c>
      <c r="B56" s="9">
        <f>SUM(B55*4)</f>
        <v>145220</v>
      </c>
    </row>
    <row r="58" spans="1:2" ht="30">
      <c r="A58" s="2" t="s">
        <v>13</v>
      </c>
      <c r="B58" s="3" t="s">
        <v>9</v>
      </c>
    </row>
    <row r="59" spans="1:2" ht="18">
      <c r="A59" s="4" t="s">
        <v>34</v>
      </c>
      <c r="B59" s="5" t="s">
        <v>19</v>
      </c>
    </row>
    <row r="60" spans="1:2" ht="18">
      <c r="A60" s="4"/>
      <c r="B60" s="5" t="s">
        <v>20</v>
      </c>
    </row>
    <row r="61" spans="1:2" ht="18">
      <c r="A61" s="4"/>
      <c r="B61" s="5" t="s">
        <v>22</v>
      </c>
    </row>
    <row r="62" spans="1:2" ht="18">
      <c r="A62" s="4"/>
      <c r="B62" s="5" t="s">
        <v>23</v>
      </c>
    </row>
    <row r="63" spans="1:2" ht="18">
      <c r="A63" s="4" t="s">
        <v>18</v>
      </c>
      <c r="B63" s="6">
        <v>17368</v>
      </c>
    </row>
    <row r="64" spans="1:2" ht="18">
      <c r="A64" s="4" t="s">
        <v>0</v>
      </c>
      <c r="B64" s="6">
        <v>3.41</v>
      </c>
    </row>
    <row r="65" spans="1:2" ht="18">
      <c r="A65" s="4" t="s">
        <v>1</v>
      </c>
      <c r="B65" s="6">
        <v>22.72</v>
      </c>
    </row>
    <row r="66" spans="1:2" ht="18">
      <c r="A66" s="4" t="s">
        <v>2</v>
      </c>
      <c r="B66" s="6">
        <v>64.5</v>
      </c>
    </row>
    <row r="67" spans="1:2" ht="18">
      <c r="A67" s="4" t="s">
        <v>4</v>
      </c>
      <c r="B67" s="6">
        <v>46</v>
      </c>
    </row>
    <row r="68" spans="1:2" ht="18">
      <c r="A68" s="4" t="s">
        <v>5</v>
      </c>
      <c r="B68" s="6">
        <v>53</v>
      </c>
    </row>
    <row r="69" spans="1:2" ht="18">
      <c r="A69" s="4" t="s">
        <v>7</v>
      </c>
      <c r="B69" s="7">
        <v>5566</v>
      </c>
    </row>
    <row r="70" spans="1:2" ht="18">
      <c r="A70" s="8" t="s">
        <v>8</v>
      </c>
      <c r="B70" s="9">
        <f>B69*4</f>
        <v>22264</v>
      </c>
    </row>
  </sheetData>
  <phoneticPr fontId="11" type="noConversion"/>
  <hyperlinks>
    <hyperlink ref="B6" r:id="rId1"/>
  </hyperlinks>
  <pageMargins left="0.75" right="0.75" top="1" bottom="1" header="0.5" footer="0.5"/>
  <pageSetup scale="75" orientation="landscape" horizontalDpi="4294967292" verticalDpi="4294967292"/>
  <rowBreaks count="1" manualBreakCount="1">
    <brk id="56" max="16383" man="1"/>
  </rowBreaks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>
    <row r="1" spans="1:1" ht="52">
      <c r="A1" s="1" t="s">
        <v>44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V46" sqref="V46"/>
    </sheetView>
  </sheetViews>
  <sheetFormatPr baseColWidth="10" defaultRowHeight="15" x14ac:dyDescent="0"/>
  <cols>
    <col min="1" max="1" width="14.83203125" customWidth="1"/>
    <col min="2" max="2" width="11" customWidth="1"/>
    <col min="3" max="3" width="19.6640625" customWidth="1"/>
    <col min="4" max="4" width="17.1640625" customWidth="1"/>
    <col min="5" max="6" width="11" customWidth="1"/>
  </cols>
  <sheetData>
    <row r="1" spans="1:8" ht="52">
      <c r="A1" s="21" t="s">
        <v>47</v>
      </c>
    </row>
    <row r="3" spans="1:8" ht="18">
      <c r="A3" s="19" t="s">
        <v>48</v>
      </c>
      <c r="B3" t="s">
        <v>35</v>
      </c>
      <c r="C3" t="s">
        <v>36</v>
      </c>
      <c r="D3" t="s">
        <v>26</v>
      </c>
      <c r="E3" t="s">
        <v>12</v>
      </c>
      <c r="F3" t="s">
        <v>37</v>
      </c>
      <c r="H3" t="s">
        <v>61</v>
      </c>
    </row>
    <row r="4" spans="1:8" ht="18">
      <c r="A4" s="19" t="s">
        <v>49</v>
      </c>
      <c r="B4">
        <v>2</v>
      </c>
      <c r="C4">
        <v>2</v>
      </c>
      <c r="D4">
        <v>2</v>
      </c>
      <c r="E4">
        <v>2</v>
      </c>
      <c r="F4">
        <v>1</v>
      </c>
      <c r="H4" t="s">
        <v>60</v>
      </c>
    </row>
    <row r="5" spans="1:8" ht="18">
      <c r="A5" s="20" t="s">
        <v>50</v>
      </c>
      <c r="B5">
        <v>1</v>
      </c>
      <c r="C5">
        <v>1</v>
      </c>
      <c r="D5">
        <v>1</v>
      </c>
      <c r="E5">
        <v>1</v>
      </c>
      <c r="F5">
        <v>1</v>
      </c>
      <c r="H5" t="s">
        <v>59</v>
      </c>
    </row>
    <row r="6" spans="1:8" ht="18">
      <c r="A6" s="19" t="s">
        <v>51</v>
      </c>
      <c r="B6">
        <v>2</v>
      </c>
      <c r="C6">
        <v>1</v>
      </c>
      <c r="D6">
        <v>2</v>
      </c>
      <c r="E6">
        <v>2</v>
      </c>
      <c r="F6">
        <v>1</v>
      </c>
    </row>
    <row r="7" spans="1:8" ht="18">
      <c r="A7" s="20" t="s">
        <v>52</v>
      </c>
      <c r="B7">
        <v>2</v>
      </c>
      <c r="C7">
        <v>1</v>
      </c>
      <c r="D7">
        <v>2</v>
      </c>
      <c r="E7">
        <v>2</v>
      </c>
      <c r="F7">
        <v>1</v>
      </c>
    </row>
    <row r="8" spans="1:8" ht="18">
      <c r="A8" s="19" t="s">
        <v>53</v>
      </c>
      <c r="B8">
        <v>2</v>
      </c>
      <c r="C8">
        <v>1</v>
      </c>
      <c r="D8">
        <v>2</v>
      </c>
      <c r="E8">
        <v>2</v>
      </c>
      <c r="F8">
        <v>1</v>
      </c>
    </row>
    <row r="9" spans="1:8" ht="18">
      <c r="A9" s="20" t="s">
        <v>54</v>
      </c>
      <c r="B9">
        <v>1</v>
      </c>
      <c r="C9">
        <v>1</v>
      </c>
      <c r="D9">
        <v>1</v>
      </c>
      <c r="E9">
        <v>1</v>
      </c>
      <c r="F9">
        <v>1</v>
      </c>
    </row>
    <row r="10" spans="1:8" ht="18">
      <c r="A10" s="19" t="s">
        <v>55</v>
      </c>
      <c r="B10">
        <v>2</v>
      </c>
      <c r="C10">
        <v>2</v>
      </c>
      <c r="D10">
        <v>2</v>
      </c>
      <c r="E10">
        <v>2</v>
      </c>
      <c r="F10">
        <v>2</v>
      </c>
    </row>
    <row r="11" spans="1:8" ht="18">
      <c r="A11" s="20" t="s">
        <v>56</v>
      </c>
      <c r="B11">
        <v>1</v>
      </c>
      <c r="C11">
        <v>1</v>
      </c>
      <c r="D11">
        <v>1</v>
      </c>
      <c r="E11">
        <v>1</v>
      </c>
      <c r="F11">
        <v>1</v>
      </c>
    </row>
    <row r="12" spans="1:8" ht="18">
      <c r="A12" s="19" t="s">
        <v>57</v>
      </c>
      <c r="B12">
        <v>2</v>
      </c>
      <c r="C12">
        <v>1</v>
      </c>
      <c r="D12">
        <v>2</v>
      </c>
      <c r="E12">
        <v>2</v>
      </c>
      <c r="F12">
        <v>1</v>
      </c>
    </row>
    <row r="13" spans="1:8" ht="18">
      <c r="A13" s="20" t="s">
        <v>58</v>
      </c>
      <c r="B13">
        <v>1</v>
      </c>
      <c r="C13">
        <v>1</v>
      </c>
      <c r="D13">
        <v>2</v>
      </c>
      <c r="E13">
        <v>2</v>
      </c>
      <c r="F13">
        <v>1</v>
      </c>
    </row>
  </sheetData>
  <phoneticPr fontId="11" type="noConversion"/>
  <pageMargins left="0.75" right="0.75" top="1" bottom="1" header="0.5" footer="0.5"/>
  <pageSetup scale="62" orientation="portrait" horizontalDpi="4294967292" verticalDpi="4294967292"/>
  <rowBreaks count="1" manualBreakCount="1">
    <brk id="45" max="16383" man="1"/>
  </rowBreak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</vt:lpstr>
      <vt:lpstr>School Charts</vt:lpstr>
      <vt:lpstr>Students</vt:lpstr>
    </vt:vector>
  </TitlesOfParts>
  <Company>M.ET. student at Boise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Gretel Patch</dc:creator>
  <cp:lastModifiedBy>Gretel Patch</cp:lastModifiedBy>
  <cp:lastPrinted>2012-02-26T14:22:43Z</cp:lastPrinted>
  <dcterms:created xsi:type="dcterms:W3CDTF">2012-02-22T08:51:08Z</dcterms:created>
  <dcterms:modified xsi:type="dcterms:W3CDTF">2012-02-27T08:18:02Z</dcterms:modified>
</cp:coreProperties>
</file>